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<sst xmlns="http://schemas.openxmlformats.org/spreadsheetml/2006/main" count="40" uniqueCount="30">
  <si>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MUNICIPIO DE LEÓN
Eestado de Variación en la Hacienda Pública
Del 01 de enero al 31 de marzo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</si>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</sst>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 wrapText="1"/>
      <protection/>
    </xf>
    <xf numFmtId="164" fontId="2" fillId="2" borderId="4" xfId="21" applyNumberFormat="1" applyFont="1" applyFill="1" applyBorder="1" applyAlignment="1">
      <alignment horizontal="center" vertical="center" wrapText="1"/>
    </xf>
    <xf numFmtId="41" fontId="2" fillId="0" borderId="5" xfId="20" applyNumberFormat="1" applyFont="1" applyFill="1" applyBorder="1" applyAlignment="1">
      <alignment horizontal="center" vertical="center" wrapText="1"/>
      <protection/>
    </xf>
    <xf numFmtId="41" fontId="2" fillId="0" borderId="6" xfId="21" applyNumberFormat="1" applyFont="1" applyFill="1" applyBorder="1" applyAlignment="1">
      <alignment horizontal="center" vertical="center" wrapText="1"/>
    </xf>
    <xf numFmtId="41" fontId="2" fillId="0" borderId="7" xfId="21" applyNumberFormat="1" applyFont="1" applyFill="1" applyBorder="1" applyAlignment="1">
      <alignment horizontal="center" vertical="center" wrapText="1"/>
    </xf>
    <xf numFmtId="41" fontId="2" fillId="0" borderId="8" xfId="21" applyNumberFormat="1" applyFont="1" applyFill="1" applyBorder="1" applyAlignment="1">
      <alignment horizontal="center" vertical="center" wrapText="1"/>
    </xf>
    <xf numFmtId="41" fontId="2" fillId="0" borderId="9" xfId="20" applyNumberFormat="1" applyFont="1" applyFill="1" applyBorder="1" applyAlignment="1">
      <alignment vertical="top" wrapText="1"/>
      <protection/>
    </xf>
    <xf numFmtId="41" fontId="2" fillId="0" borderId="10" xfId="20" applyNumberFormat="1" applyFont="1" applyFill="1" applyBorder="1" applyProtection="1">
      <alignment/>
      <protection locked="0"/>
    </xf>
    <xf numFmtId="41" fontId="2" fillId="0" borderId="11" xfId="20" applyNumberFormat="1" applyFont="1" applyFill="1" applyBorder="1" applyProtection="1">
      <alignment/>
      <protection locked="0"/>
    </xf>
    <xf numFmtId="41" fontId="2" fillId="0" borderId="12" xfId="20" applyNumberFormat="1" applyFont="1" applyFill="1" applyBorder="1" applyProtection="1">
      <alignment/>
      <protection locked="0"/>
    </xf>
    <xf numFmtId="41" fontId="3" fillId="0" borderId="9" xfId="20" applyNumberFormat="1" applyFont="1" applyFill="1" applyBorder="1" applyAlignment="1">
      <alignment horizontal="left" vertical="top" wrapText="1" indent="1"/>
      <protection/>
    </xf>
    <xf numFmtId="41" fontId="3" fillId="0" borderId="10" xfId="20" applyNumberFormat="1" applyFont="1" applyFill="1" applyBorder="1" applyAlignment="1" applyProtection="1">
      <alignment horizontal="right"/>
      <protection locked="0"/>
    </xf>
    <xf numFmtId="41" fontId="3" fillId="0" borderId="11" xfId="20" applyNumberFormat="1" applyFont="1" applyFill="1" applyBorder="1" applyProtection="1">
      <alignment/>
      <protection locked="0"/>
    </xf>
    <xf numFmtId="41" fontId="3" fillId="0" borderId="12" xfId="20" applyNumberFormat="1" applyFont="1" applyFill="1" applyBorder="1" applyProtection="1">
      <alignment/>
      <protection locked="0"/>
    </xf>
    <xf numFmtId="41" fontId="3" fillId="0" borderId="10" xfId="20" applyNumberFormat="1" applyFont="1" applyFill="1" applyBorder="1" applyProtection="1">
      <alignment/>
      <protection locked="0"/>
    </xf>
    <xf numFmtId="41" fontId="3" fillId="0" borderId="10" xfId="20" applyNumberFormat="1" applyFont="1" applyFill="1" applyBorder="1" applyAlignment="1" applyProtection="1">
      <alignment vertical="top"/>
      <protection locked="0"/>
    </xf>
    <xf numFmtId="41" fontId="3" fillId="0" borderId="11" xfId="20" applyNumberFormat="1" applyFont="1" applyFill="1" applyBorder="1" applyAlignment="1" applyProtection="1">
      <alignment vertical="top"/>
      <protection locked="0"/>
    </xf>
    <xf numFmtId="41" fontId="2" fillId="0" borderId="9" xfId="20" applyNumberFormat="1" applyFont="1" applyFill="1" applyBorder="1" applyAlignment="1">
      <alignment horizontal="left" vertical="top" wrapText="1"/>
      <protection/>
    </xf>
    <xf numFmtId="41" fontId="2" fillId="0" borderId="13" xfId="20" applyNumberFormat="1" applyFont="1" applyFill="1" applyBorder="1" applyAlignment="1">
      <alignment vertical="center" wrapText="1"/>
      <protection/>
    </xf>
    <xf numFmtId="41" fontId="2" fillId="0" borderId="14" xfId="20" applyNumberFormat="1" applyFont="1" applyFill="1" applyBorder="1" applyProtection="1">
      <alignment/>
      <protection locked="0"/>
    </xf>
    <xf numFmtId="41" fontId="2" fillId="0" borderId="15" xfId="20" applyNumberFormat="1" applyFont="1" applyFill="1" applyBorder="1" applyProtection="1">
      <alignment/>
      <protection locked="0"/>
    </xf>
    <xf numFmtId="41" fontId="2" fillId="0" borderId="16" xfId="20" applyNumberFormat="1" applyFont="1" applyFill="1" applyBorder="1" applyProtection="1">
      <alignment/>
      <protection locked="0"/>
    </xf>
    <xf numFmtId="0" fontId="3" fillId="0" borderId="0" xfId="20" applyFont="1" applyFill="1" applyBorder="1" applyAlignment="1">
      <alignment vertical="top" wrapText="1"/>
      <protection/>
    </xf>
    <xf numFmtId="4" fontId="3" fillId="0" borderId="0" xfId="20" applyNumberFormat="1" applyFont="1" applyFill="1" applyBorder="1" applyAlignment="1">
      <alignment vertical="top"/>
      <protection/>
    </xf>
    <xf numFmtId="0" fontId="2" fillId="0" borderId="0" xfId="20" applyFont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4" fontId="3" fillId="0" borderId="17" xfId="20" applyNumberFormat="1" applyFont="1" applyFill="1" applyBorder="1" applyAlignment="1" applyProtection="1">
      <alignment vertical="top"/>
      <protection locked="0"/>
    </xf>
    <xf numFmtId="165" fontId="2" fillId="0" borderId="18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45.00390625" style="0" customWidth="1"/>
    <col min="2" max="2" width="17.7109375" style="0" bestFit="1" customWidth="1"/>
    <col min="3" max="3" width="18.57421875" style="0" bestFit="1" customWidth="1"/>
    <col min="4" max="4" width="16.28125" style="0" bestFit="1" customWidth="1"/>
    <col min="5" max="5" width="16.8515625" style="0" bestFit="1" customWidth="1"/>
    <col min="6" max="6" width="11.7109375" style="0" bestFit="1" customWidth="1"/>
  </cols>
  <sheetData>
    <row r="1" spans="1:6" ht="50.4" customHeight="1">
      <c r="A1" s="1" t="s">
        <v>0</v>
      </c>
      <c r="B1" s="2"/>
      <c r="C1" s="2"/>
      <c r="D1" s="2"/>
      <c r="E1" s="2"/>
      <c r="F1" s="3"/>
    </row>
    <row r="2" spans="1:6" ht="56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>
      <c r="A3" s="6"/>
      <c r="B3" s="7"/>
      <c r="C3" s="8"/>
      <c r="D3" s="8"/>
      <c r="E3" s="8"/>
      <c r="F3" s="9"/>
    </row>
    <row r="4" spans="1:6" ht="15">
      <c r="A4" s="10" t="s">
        <v>7</v>
      </c>
      <c r="B4" s="11">
        <f>SUM(B5:B7)</f>
        <v>15666739471.98</v>
      </c>
      <c r="C4" s="12">
        <f>SUM(C5:C7)</f>
        <v>0</v>
      </c>
      <c r="D4" s="12">
        <f>SUM(D5:D7)</f>
        <v>0</v>
      </c>
      <c r="E4" s="12">
        <f>SUM(E5:E7)</f>
        <v>0</v>
      </c>
      <c r="F4" s="13">
        <f aca="true" t="shared" si="0" ref="F4:F7">SUM(B4:E4)</f>
        <v>15666739471.98</v>
      </c>
    </row>
    <row r="5" spans="1:6" ht="15">
      <c r="A5" s="14" t="s">
        <v>8</v>
      </c>
      <c r="B5" s="15">
        <v>15666739471.98</v>
      </c>
      <c r="C5" s="16">
        <v>0</v>
      </c>
      <c r="D5" s="16">
        <v>0</v>
      </c>
      <c r="E5" s="16">
        <v>0</v>
      </c>
      <c r="F5" s="17">
        <f t="shared" si="0"/>
        <v>15666739471.98</v>
      </c>
    </row>
    <row r="6" spans="1:6" ht="15">
      <c r="A6" s="14" t="s">
        <v>9</v>
      </c>
      <c r="B6" s="18">
        <v>0</v>
      </c>
      <c r="C6" s="16">
        <v>0</v>
      </c>
      <c r="D6" s="16">
        <v>0</v>
      </c>
      <c r="E6" s="16">
        <v>0</v>
      </c>
      <c r="F6" s="17">
        <f t="shared" si="0"/>
        <v>0</v>
      </c>
    </row>
    <row r="7" spans="1:6" ht="15">
      <c r="A7" s="14" t="s">
        <v>10</v>
      </c>
      <c r="B7" s="18">
        <v>0</v>
      </c>
      <c r="C7" s="16">
        <v>0</v>
      </c>
      <c r="D7" s="16">
        <v>0</v>
      </c>
      <c r="E7" s="16">
        <v>0</v>
      </c>
      <c r="F7" s="17">
        <f t="shared" si="0"/>
        <v>0</v>
      </c>
    </row>
    <row r="8" spans="1:6" ht="15">
      <c r="A8" s="14"/>
      <c r="B8" s="18"/>
      <c r="C8" s="16"/>
      <c r="D8" s="16"/>
      <c r="E8" s="16"/>
      <c r="F8" s="17"/>
    </row>
    <row r="9" spans="1:6" ht="15">
      <c r="A9" s="10" t="s">
        <v>11</v>
      </c>
      <c r="B9" s="11">
        <f>SUM(B10:B14)</f>
        <v>0</v>
      </c>
      <c r="C9" s="12">
        <f aca="true" t="shared" si="1" ref="C9:E9">SUM(C10:C14)</f>
        <v>2006162859.9699998</v>
      </c>
      <c r="D9" s="12">
        <f t="shared" si="1"/>
        <v>0</v>
      </c>
      <c r="E9" s="12">
        <f t="shared" si="1"/>
        <v>0</v>
      </c>
      <c r="F9" s="13">
        <f aca="true" t="shared" si="2" ref="F9:F14">SUM(B9:E9)</f>
        <v>2006162859.9699998</v>
      </c>
    </row>
    <row r="10" spans="1:6" ht="15">
      <c r="A10" s="14" t="s">
        <v>12</v>
      </c>
      <c r="B10" s="19">
        <v>0</v>
      </c>
      <c r="C10" s="20">
        <v>1141159533.85</v>
      </c>
      <c r="D10" s="16">
        <v>0</v>
      </c>
      <c r="E10" s="16">
        <v>0</v>
      </c>
      <c r="F10" s="17">
        <f>SUM(B10:E10)</f>
        <v>1141159533.85</v>
      </c>
    </row>
    <row r="11" spans="1:6" ht="15">
      <c r="A11" s="14" t="s">
        <v>13</v>
      </c>
      <c r="B11" s="18">
        <v>0</v>
      </c>
      <c r="C11" s="16">
        <v>865003326.12</v>
      </c>
      <c r="D11" s="16">
        <v>0</v>
      </c>
      <c r="E11" s="16">
        <v>0</v>
      </c>
      <c r="F11" s="17">
        <f>SUM(B11:E11)</f>
        <v>865003326.12</v>
      </c>
    </row>
    <row r="12" spans="1:6" ht="15">
      <c r="A12" s="14" t="s">
        <v>14</v>
      </c>
      <c r="B12" s="18">
        <v>0</v>
      </c>
      <c r="C12" s="20">
        <v>0</v>
      </c>
      <c r="D12" s="16">
        <v>0</v>
      </c>
      <c r="E12" s="16">
        <v>0</v>
      </c>
      <c r="F12" s="17">
        <f t="shared" si="2"/>
        <v>0</v>
      </c>
    </row>
    <row r="13" spans="1:6" ht="15">
      <c r="A13" s="14" t="s">
        <v>15</v>
      </c>
      <c r="B13" s="18">
        <v>0</v>
      </c>
      <c r="C13" s="16">
        <v>0</v>
      </c>
      <c r="D13" s="16">
        <v>0</v>
      </c>
      <c r="E13" s="16">
        <v>0</v>
      </c>
      <c r="F13" s="17">
        <f t="shared" si="2"/>
        <v>0</v>
      </c>
    </row>
    <row r="14" spans="1:6" ht="15">
      <c r="A14" s="14" t="s">
        <v>16</v>
      </c>
      <c r="B14" s="18">
        <v>0</v>
      </c>
      <c r="C14" s="16">
        <v>0</v>
      </c>
      <c r="D14" s="16">
        <v>0</v>
      </c>
      <c r="E14" s="16">
        <v>0</v>
      </c>
      <c r="F14" s="17">
        <f t="shared" si="2"/>
        <v>0</v>
      </c>
    </row>
    <row r="15" spans="1:6" ht="15">
      <c r="A15" s="14"/>
      <c r="B15" s="18"/>
      <c r="C15" s="16"/>
      <c r="D15" s="16"/>
      <c r="E15" s="16"/>
      <c r="F15" s="17"/>
    </row>
    <row r="16" spans="1:6" ht="20.4">
      <c r="A16" s="10" t="s">
        <v>17</v>
      </c>
      <c r="B16" s="18">
        <f>SUM(B17:B18)</f>
        <v>0</v>
      </c>
      <c r="C16" s="16">
        <f aca="true" t="shared" si="3" ref="C16:E16">SUM(C17:C18)</f>
        <v>0</v>
      </c>
      <c r="D16" s="16">
        <f t="shared" si="3"/>
        <v>0</v>
      </c>
      <c r="E16" s="16">
        <f t="shared" si="3"/>
        <v>0</v>
      </c>
      <c r="F16" s="17">
        <f aca="true" t="shared" si="4" ref="F16:F20">SUM(B16:E16)</f>
        <v>0</v>
      </c>
    </row>
    <row r="17" spans="1:6" ht="15">
      <c r="A17" s="14" t="s">
        <v>18</v>
      </c>
      <c r="B17" s="18">
        <v>0</v>
      </c>
      <c r="C17" s="16">
        <v>0</v>
      </c>
      <c r="D17" s="16">
        <v>0</v>
      </c>
      <c r="E17" s="16">
        <v>0</v>
      </c>
      <c r="F17" s="17">
        <f t="shared" si="4"/>
        <v>0</v>
      </c>
    </row>
    <row r="18" spans="1:6" ht="15">
      <c r="A18" s="14" t="s">
        <v>19</v>
      </c>
      <c r="B18" s="18">
        <v>0</v>
      </c>
      <c r="C18" s="16">
        <v>0</v>
      </c>
      <c r="D18" s="16">
        <v>0</v>
      </c>
      <c r="E18" s="16">
        <v>0</v>
      </c>
      <c r="F18" s="17">
        <f t="shared" si="4"/>
        <v>0</v>
      </c>
    </row>
    <row r="19" spans="1:6" ht="15">
      <c r="A19" s="14"/>
      <c r="B19" s="18"/>
      <c r="C19" s="16"/>
      <c r="D19" s="16"/>
      <c r="E19" s="16"/>
      <c r="F19" s="17"/>
    </row>
    <row r="20" spans="1:6" ht="15">
      <c r="A20" s="10" t="s">
        <v>20</v>
      </c>
      <c r="B20" s="11">
        <f>B4+B9+B16</f>
        <v>15666739471.98</v>
      </c>
      <c r="C20" s="12">
        <f aca="true" t="shared" si="5" ref="C20:E20">C4+C9+C16</f>
        <v>2006162859.9699998</v>
      </c>
      <c r="D20" s="12">
        <f t="shared" si="5"/>
        <v>0</v>
      </c>
      <c r="E20" s="12">
        <f t="shared" si="5"/>
        <v>0</v>
      </c>
      <c r="F20" s="13">
        <f t="shared" si="4"/>
        <v>17672902331.95</v>
      </c>
    </row>
    <row r="21" spans="1:6" ht="15">
      <c r="A21" s="10"/>
      <c r="B21" s="11"/>
      <c r="C21" s="12"/>
      <c r="D21" s="12"/>
      <c r="E21" s="12"/>
      <c r="F21" s="13"/>
    </row>
    <row r="22" spans="1:6" ht="20.4">
      <c r="A22" s="10" t="s">
        <v>21</v>
      </c>
      <c r="B22" s="11">
        <f>SUM(B23:B25)</f>
        <v>1156472610.16</v>
      </c>
      <c r="C22" s="12">
        <f>SUM(C23:C25)</f>
        <v>-2006162859.97</v>
      </c>
      <c r="D22" s="12">
        <f>SUM(D23:D25)</f>
        <v>0</v>
      </c>
      <c r="E22" s="12">
        <f>SUM(E23:E25)</f>
        <v>0</v>
      </c>
      <c r="F22" s="13">
        <f aca="true" t="shared" si="6" ref="F22:F25">SUM(B22:E22)</f>
        <v>-849690249.81</v>
      </c>
    </row>
    <row r="23" spans="1:6" ht="15">
      <c r="A23" s="14" t="s">
        <v>8</v>
      </c>
      <c r="B23" s="15">
        <v>0</v>
      </c>
      <c r="C23" s="16">
        <v>0</v>
      </c>
      <c r="D23" s="16">
        <v>0</v>
      </c>
      <c r="E23" s="16">
        <v>0</v>
      </c>
      <c r="F23" s="17">
        <f t="shared" si="6"/>
        <v>0</v>
      </c>
    </row>
    <row r="24" spans="1:6" ht="15">
      <c r="A24" s="14" t="s">
        <v>9</v>
      </c>
      <c r="B24" s="18">
        <v>1156472610.16</v>
      </c>
      <c r="C24" s="16">
        <v>0</v>
      </c>
      <c r="D24" s="16">
        <v>0</v>
      </c>
      <c r="E24" s="16">
        <v>0</v>
      </c>
      <c r="F24" s="17">
        <f t="shared" si="6"/>
        <v>1156472610.16</v>
      </c>
    </row>
    <row r="25" spans="1:6" ht="15">
      <c r="A25" s="14" t="s">
        <v>10</v>
      </c>
      <c r="B25" s="18">
        <v>0</v>
      </c>
      <c r="C25" s="16">
        <v>-2006162859.97</v>
      </c>
      <c r="D25" s="16">
        <v>0</v>
      </c>
      <c r="E25" s="16">
        <v>0</v>
      </c>
      <c r="F25" s="17">
        <f t="shared" si="6"/>
        <v>-2006162859.97</v>
      </c>
    </row>
    <row r="26" spans="1:6" ht="15">
      <c r="A26" s="14"/>
      <c r="B26" s="18"/>
      <c r="C26" s="16"/>
      <c r="D26" s="16"/>
      <c r="E26" s="16"/>
      <c r="F26" s="17"/>
    </row>
    <row r="27" spans="1:6" ht="20.4">
      <c r="A27" s="10" t="s">
        <v>22</v>
      </c>
      <c r="B27" s="11">
        <f>SUM(B28:B32)</f>
        <v>0</v>
      </c>
      <c r="C27" s="12">
        <f aca="true" t="shared" si="7" ref="C27:E27">SUM(C28:C32)</f>
        <v>366371248.37</v>
      </c>
      <c r="D27" s="12">
        <f t="shared" si="7"/>
        <v>902353101</v>
      </c>
      <c r="E27" s="12">
        <f t="shared" si="7"/>
        <v>0</v>
      </c>
      <c r="F27" s="13">
        <f aca="true" t="shared" si="8" ref="F27">SUM(B27:E27)</f>
        <v>1268724349.37</v>
      </c>
    </row>
    <row r="28" spans="1:6" ht="15">
      <c r="A28" s="14" t="s">
        <v>12</v>
      </c>
      <c r="B28" s="19">
        <v>0</v>
      </c>
      <c r="C28" s="20">
        <v>0</v>
      </c>
      <c r="D28" s="16">
        <v>902353101</v>
      </c>
      <c r="E28" s="16">
        <v>0</v>
      </c>
      <c r="F28" s="17">
        <f>SUM(B28:E28)</f>
        <v>902353101</v>
      </c>
    </row>
    <row r="29" spans="1:6" ht="15">
      <c r="A29" s="14" t="s">
        <v>13</v>
      </c>
      <c r="B29" s="18">
        <v>0</v>
      </c>
      <c r="C29" s="16">
        <v>366371248.37</v>
      </c>
      <c r="D29" s="16">
        <v>0</v>
      </c>
      <c r="E29" s="16">
        <v>0</v>
      </c>
      <c r="F29" s="17">
        <f>SUM(B29:E29)</f>
        <v>366371248.37</v>
      </c>
    </row>
    <row r="30" spans="1:6" ht="15">
      <c r="A30" s="14" t="s">
        <v>14</v>
      </c>
      <c r="B30" s="18">
        <v>0</v>
      </c>
      <c r="C30" s="20">
        <v>0</v>
      </c>
      <c r="D30" s="16">
        <v>0</v>
      </c>
      <c r="E30" s="16">
        <v>0</v>
      </c>
      <c r="F30" s="17">
        <f aca="true" t="shared" si="9" ref="F30:F31">SUM(B30:E30)</f>
        <v>0</v>
      </c>
    </row>
    <row r="31" spans="1:6" ht="15">
      <c r="A31" s="14" t="s">
        <v>15</v>
      </c>
      <c r="B31" s="18">
        <v>0</v>
      </c>
      <c r="C31" s="16">
        <v>0</v>
      </c>
      <c r="D31" s="16">
        <v>0</v>
      </c>
      <c r="E31" s="16">
        <v>0</v>
      </c>
      <c r="F31" s="17">
        <f t="shared" si="9"/>
        <v>0</v>
      </c>
    </row>
    <row r="32" spans="1:6" ht="15">
      <c r="A32" s="14" t="s">
        <v>16</v>
      </c>
      <c r="B32" s="18"/>
      <c r="C32" s="16"/>
      <c r="D32" s="16"/>
      <c r="E32" s="16"/>
      <c r="F32" s="17"/>
    </row>
    <row r="33" spans="1:6" ht="15">
      <c r="A33" s="14"/>
      <c r="B33" s="18"/>
      <c r="C33" s="16"/>
      <c r="D33" s="16"/>
      <c r="E33" s="16"/>
      <c r="F33" s="17"/>
    </row>
    <row r="34" spans="1:6" ht="20.4">
      <c r="A34" s="21" t="s">
        <v>23</v>
      </c>
      <c r="B34" s="18">
        <f>SUM(B35:B36)</f>
        <v>0</v>
      </c>
      <c r="C34" s="16">
        <f aca="true" t="shared" si="10" ref="C34:E34">SUM(C35:C36)</f>
        <v>0</v>
      </c>
      <c r="D34" s="16">
        <f t="shared" si="10"/>
        <v>0</v>
      </c>
      <c r="E34" s="16">
        <f t="shared" si="10"/>
        <v>0</v>
      </c>
      <c r="F34" s="17">
        <f aca="true" t="shared" si="11" ref="F34:F36">SUM(B34:E34)</f>
        <v>0</v>
      </c>
    </row>
    <row r="35" spans="1:6" ht="15">
      <c r="A35" s="14" t="s">
        <v>18</v>
      </c>
      <c r="B35" s="18">
        <v>0</v>
      </c>
      <c r="C35" s="16">
        <v>0</v>
      </c>
      <c r="D35" s="16">
        <v>0</v>
      </c>
      <c r="E35" s="16">
        <v>0</v>
      </c>
      <c r="F35" s="17">
        <f t="shared" si="11"/>
        <v>0</v>
      </c>
    </row>
    <row r="36" spans="1:6" ht="15">
      <c r="A36" s="14" t="s">
        <v>19</v>
      </c>
      <c r="B36" s="18">
        <v>0</v>
      </c>
      <c r="C36" s="16">
        <v>0</v>
      </c>
      <c r="D36" s="16">
        <v>0</v>
      </c>
      <c r="E36" s="16">
        <v>0</v>
      </c>
      <c r="F36" s="17">
        <f t="shared" si="11"/>
        <v>0</v>
      </c>
    </row>
    <row r="37" spans="1:6" ht="15">
      <c r="A37" s="14"/>
      <c r="B37" s="18"/>
      <c r="C37" s="16"/>
      <c r="D37" s="16"/>
      <c r="E37" s="16"/>
      <c r="F37" s="17"/>
    </row>
    <row r="38" spans="1:6" ht="15">
      <c r="A38" s="22" t="s">
        <v>24</v>
      </c>
      <c r="B38" s="23">
        <f>B20+B22+B27+B34</f>
        <v>16823212082.14</v>
      </c>
      <c r="C38" s="24">
        <f aca="true" t="shared" si="12" ref="C38:E38">C20+C22+C27+C34</f>
        <v>366371248.36999977</v>
      </c>
      <c r="D38" s="24">
        <f t="shared" si="12"/>
        <v>902353101</v>
      </c>
      <c r="E38" s="24">
        <f t="shared" si="12"/>
        <v>0</v>
      </c>
      <c r="F38" s="25">
        <f aca="true" t="shared" si="13" ref="F38">SUM(B38:E38)</f>
        <v>18091936431.51</v>
      </c>
    </row>
    <row r="39" spans="1:6" ht="15">
      <c r="A39" s="26"/>
      <c r="B39" s="27"/>
      <c r="C39" s="27"/>
      <c r="D39" s="27"/>
      <c r="E39" s="27"/>
      <c r="F39" s="27"/>
    </row>
    <row r="40" spans="1:6" ht="15">
      <c r="A40" s="28" t="s">
        <v>25</v>
      </c>
      <c r="B40" s="29"/>
      <c r="C40" s="29"/>
      <c r="D40" s="29"/>
      <c r="E40" s="29"/>
      <c r="F40" s="29"/>
    </row>
    <row r="41" spans="1:6" ht="15">
      <c r="A41" s="30"/>
      <c r="B41" s="29"/>
      <c r="C41" s="29"/>
      <c r="D41" s="29"/>
      <c r="E41" s="29"/>
      <c r="F41" s="29"/>
    </row>
    <row r="42" spans="1:6" ht="15">
      <c r="A42" s="30"/>
      <c r="B42" s="29"/>
      <c r="C42" s="29"/>
      <c r="D42" s="29"/>
      <c r="E42" s="29"/>
      <c r="F42" s="29"/>
    </row>
    <row r="43" spans="1:6" ht="15">
      <c r="A43" s="30"/>
      <c r="B43" s="29"/>
      <c r="C43" s="29"/>
      <c r="D43" s="29"/>
      <c r="E43" s="29"/>
      <c r="F43" s="29"/>
    </row>
    <row r="44" spans="1:6" ht="15">
      <c r="A44" s="30"/>
      <c r="B44" s="29"/>
      <c r="C44" s="29"/>
      <c r="D44" s="29"/>
      <c r="E44" s="29"/>
      <c r="F44" s="29"/>
    </row>
    <row r="45" spans="1:6" ht="15">
      <c r="A45" s="30"/>
      <c r="B45" s="29"/>
      <c r="C45" s="29"/>
      <c r="D45" s="29"/>
      <c r="E45" s="29"/>
      <c r="F45" s="29"/>
    </row>
    <row r="46" spans="1:6" ht="15">
      <c r="A46" s="30"/>
      <c r="B46" s="29"/>
      <c r="C46" s="29"/>
      <c r="D46" s="29"/>
      <c r="E46" s="29"/>
      <c r="F46" s="29"/>
    </row>
    <row r="47" spans="1:6" ht="15">
      <c r="A47" s="30"/>
      <c r="B47" s="29"/>
      <c r="C47" s="31"/>
      <c r="D47" s="31"/>
      <c r="E47" s="29"/>
      <c r="F47" s="29"/>
    </row>
    <row r="48" spans="1:6" ht="15">
      <c r="A48" s="32" t="s">
        <v>26</v>
      </c>
      <c r="B48" s="29"/>
      <c r="C48" s="33" t="s">
        <v>27</v>
      </c>
      <c r="D48" s="33"/>
      <c r="E48" s="29"/>
      <c r="F48" s="29"/>
    </row>
    <row r="49" spans="1:6" ht="15">
      <c r="A49" s="34" t="s">
        <v>28</v>
      </c>
      <c r="B49" s="29"/>
      <c r="C49" s="33" t="s">
        <v>29</v>
      </c>
      <c r="D49" s="33"/>
      <c r="E49" s="29"/>
      <c r="F49" s="29"/>
    </row>
  </sheetData>
  <mergeCells count="3">
    <mergeCell ref="A1:F1"/>
    <mergeCell ref="C48:D48"/>
    <mergeCell ref="C49:D49"/>
  </mergeCells>
  <printOptions/>
  <pageMargins left="0.7" right="0.7" top="0.75" bottom="0.75" header="0.3" footer="0.3"/>
  <pageSetup horizontalDpi="600" verticalDpi="600" orientation="portrait" paperSize="9" scale="69" r:id="rId2"/>
  <ignoredErrors>
    <ignoredError sqref="B4:F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2018-04-26T14:23:08Z</dcterms:created>
  <dcterms:modified xsi:type="dcterms:W3CDTF">2018-04-26T14:25:45Z</dcterms:modified>
  <cp:category/>
  <cp:version/>
  <cp:contentType/>
  <cp:contentStatus/>
</cp:coreProperties>
</file>